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43 - OŘ - Zajištění pozáručního servisu Getinge MB\2 Zadávací dokumentace\2 ZD revize\"/>
    </mc:Choice>
  </mc:AlternateContent>
  <xr:revisionPtr revIDLastSave="0" documentId="13_ncr:1_{73769FB6-8DFD-48D7-84DB-9D055C271EC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říloha č. 1" sheetId="1" r:id="rId1"/>
  </sheets>
  <definedNames>
    <definedName name="_xlnm._FilterDatabase" localSheetId="0" hidden="1">'Příloha č. 1'!$A$1:$G$77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8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2" i="1"/>
  <c r="I7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Kod</t>
        </r>
      </text>
    </comment>
    <comment ref="B1" authorId="0" shapeId="0" xr:uid="{00000000-0006-0000-0000-000002000000}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VM_majetku.Nazev</t>
        </r>
      </text>
    </comment>
    <comment ref="C1" authorId="0" shapeId="0" xr:uid="{00000000-0006-0000-0000-000004000000}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Seriove_cislo</t>
        </r>
      </text>
    </comment>
    <comment ref="D1" authorId="0" shapeId="0" xr:uid="{00000000-0006-0000-0000-000005000000}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OT_objektu_BL.Nazev</t>
        </r>
      </text>
    </comment>
    <comment ref="E1" authorId="0" shapeId="0" xr:uid="{00000000-0006-0000-0000-000010000000}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Instalace</t>
        </r>
      </text>
    </comment>
    <comment ref="F1" authorId="0" shapeId="0" xr:uid="{00000000-0006-0000-0000-000019000000}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Kmenove_NS.Kod</t>
        </r>
      </text>
    </comment>
    <comment ref="G1" authorId="0" shapeId="0" xr:uid="{00000000-0006-0000-0000-00001A000000}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Kmenove_NS.Nazev</t>
        </r>
      </text>
    </comment>
  </commentList>
</comments>
</file>

<file path=xl/sharedStrings.xml><?xml version="1.0" encoding="utf-8"?>
<sst xmlns="http://schemas.openxmlformats.org/spreadsheetml/2006/main" count="466" uniqueCount="201">
  <si>
    <t>Výrobní model</t>
  </si>
  <si>
    <t>Typ</t>
  </si>
  <si>
    <t>Uvedení do provozu</t>
  </si>
  <si>
    <t>Q11875</t>
  </si>
  <si>
    <t>OTESUS 1160.01C0</t>
  </si>
  <si>
    <t>03592</t>
  </si>
  <si>
    <t>Stůl operační</t>
  </si>
  <si>
    <t>Centrální operační sály</t>
  </si>
  <si>
    <t>Q11876</t>
  </si>
  <si>
    <t>03593</t>
  </si>
  <si>
    <t>Q11877</t>
  </si>
  <si>
    <t>03596</t>
  </si>
  <si>
    <t>Q11878</t>
  </si>
  <si>
    <t>03597</t>
  </si>
  <si>
    <t>Q11879</t>
  </si>
  <si>
    <t>03574</t>
  </si>
  <si>
    <t>Q11880</t>
  </si>
  <si>
    <t>03588</t>
  </si>
  <si>
    <t>Q11881</t>
  </si>
  <si>
    <t>03591</t>
  </si>
  <si>
    <t>Q11882</t>
  </si>
  <si>
    <t>03594</t>
  </si>
  <si>
    <t>Q11883</t>
  </si>
  <si>
    <t>03595</t>
  </si>
  <si>
    <t>Q11932</t>
  </si>
  <si>
    <t>OTESUS 1160.10A0</t>
  </si>
  <si>
    <t>00961</t>
  </si>
  <si>
    <t>Deska k operačnímu stolu (vyměnitelná)</t>
  </si>
  <si>
    <t>Q11933</t>
  </si>
  <si>
    <t>00966</t>
  </si>
  <si>
    <t>Q11934</t>
  </si>
  <si>
    <t>00968</t>
  </si>
  <si>
    <t>Q11935</t>
  </si>
  <si>
    <t>OTESUS 1150.16B0</t>
  </si>
  <si>
    <t>06381</t>
  </si>
  <si>
    <t>Q11936</t>
  </si>
  <si>
    <t>00972</t>
  </si>
  <si>
    <t>Q11937</t>
  </si>
  <si>
    <t>00973</t>
  </si>
  <si>
    <t>Q11938</t>
  </si>
  <si>
    <t>00979</t>
  </si>
  <si>
    <t>Q11939</t>
  </si>
  <si>
    <t>00988</t>
  </si>
  <si>
    <t>Q11940</t>
  </si>
  <si>
    <t>00962</t>
  </si>
  <si>
    <t>Q11941</t>
  </si>
  <si>
    <t>00963</t>
  </si>
  <si>
    <t>Q11942</t>
  </si>
  <si>
    <t>00964</t>
  </si>
  <si>
    <t>Q11943</t>
  </si>
  <si>
    <t>00965</t>
  </si>
  <si>
    <t>Q11944</t>
  </si>
  <si>
    <t>00967</t>
  </si>
  <si>
    <t>Q11945</t>
  </si>
  <si>
    <t>00969</t>
  </si>
  <si>
    <t>Q11946</t>
  </si>
  <si>
    <t>00970</t>
  </si>
  <si>
    <t>Q11947</t>
  </si>
  <si>
    <t>00980</t>
  </si>
  <si>
    <t>Q11948</t>
  </si>
  <si>
    <t>00971</t>
  </si>
  <si>
    <t>Q11949</t>
  </si>
  <si>
    <t>00989</t>
  </si>
  <si>
    <t>Q11950</t>
  </si>
  <si>
    <t>OTESUS 1160.60A0</t>
  </si>
  <si>
    <t>01572</t>
  </si>
  <si>
    <t>Transportér desek operačních stolů</t>
  </si>
  <si>
    <t>Q11951</t>
  </si>
  <si>
    <t>01573</t>
  </si>
  <si>
    <t>Q11952</t>
  </si>
  <si>
    <t>01575</t>
  </si>
  <si>
    <t>Q11953</t>
  </si>
  <si>
    <t>01583</t>
  </si>
  <si>
    <t>Q11954</t>
  </si>
  <si>
    <t>01587</t>
  </si>
  <si>
    <t>Q11955</t>
  </si>
  <si>
    <t>01592</t>
  </si>
  <si>
    <t>Q11956</t>
  </si>
  <si>
    <t>01595</t>
  </si>
  <si>
    <t>Q11957</t>
  </si>
  <si>
    <t>01596</t>
  </si>
  <si>
    <t>Q11958</t>
  </si>
  <si>
    <t>01579</t>
  </si>
  <si>
    <t>Q11959</t>
  </si>
  <si>
    <t>01582</t>
  </si>
  <si>
    <t>Q11960</t>
  </si>
  <si>
    <t>01588</t>
  </si>
  <si>
    <t>Q11961</t>
  </si>
  <si>
    <t>01589</t>
  </si>
  <si>
    <t>Q11962</t>
  </si>
  <si>
    <t>01590</t>
  </si>
  <si>
    <t>Q11963</t>
  </si>
  <si>
    <t>01591</t>
  </si>
  <si>
    <t>Q11964</t>
  </si>
  <si>
    <t>01594</t>
  </si>
  <si>
    <t>Q11965</t>
  </si>
  <si>
    <t>01602</t>
  </si>
  <si>
    <t>Q11966</t>
  </si>
  <si>
    <t>01603</t>
  </si>
  <si>
    <t>Q11967</t>
  </si>
  <si>
    <t>01604</t>
  </si>
  <si>
    <t>OTESUS 1160</t>
  </si>
  <si>
    <t>Stericool A110DF</t>
  </si>
  <si>
    <t>Sterilizátor plazmový</t>
  </si>
  <si>
    <t>Centrální sterilizace</t>
  </si>
  <si>
    <t>Q20486</t>
  </si>
  <si>
    <t>BAA109508</t>
  </si>
  <si>
    <t>Q20488</t>
  </si>
  <si>
    <t>GETINGE 8668</t>
  </si>
  <si>
    <t>WAA109348</t>
  </si>
  <si>
    <t>Q20487</t>
  </si>
  <si>
    <t>WAA109349</t>
  </si>
  <si>
    <t>Q30416</t>
  </si>
  <si>
    <t>GETINGE GSS67F</t>
  </si>
  <si>
    <t>BAA109654</t>
  </si>
  <si>
    <t>Sterilizátor parní/formaldehydový</t>
  </si>
  <si>
    <t>Q30417</t>
  </si>
  <si>
    <t>WAA109319</t>
  </si>
  <si>
    <t>Q30418</t>
  </si>
  <si>
    <t>WAA109347</t>
  </si>
  <si>
    <t>Q30401</t>
  </si>
  <si>
    <t>Maquet Meera ST</t>
  </si>
  <si>
    <t>00684</t>
  </si>
  <si>
    <t>Chirurgie - ambulance</t>
  </si>
  <si>
    <t>Q30402</t>
  </si>
  <si>
    <t>OTESUS 1160.01D0</t>
  </si>
  <si>
    <t>00883</t>
  </si>
  <si>
    <t>Q30403</t>
  </si>
  <si>
    <t>03617</t>
  </si>
  <si>
    <t>Q30404</t>
  </si>
  <si>
    <t>OTESUS 1160.01A0</t>
  </si>
  <si>
    <t>03281</t>
  </si>
  <si>
    <t>Q30409</t>
  </si>
  <si>
    <t>OTESUS 1160.62A0</t>
  </si>
  <si>
    <t>04970</t>
  </si>
  <si>
    <t>Q30410</t>
  </si>
  <si>
    <t>04975</t>
  </si>
  <si>
    <t>Q30411</t>
  </si>
  <si>
    <t>04976</t>
  </si>
  <si>
    <t>Q30412</t>
  </si>
  <si>
    <t>04978</t>
  </si>
  <si>
    <t>Q30405</t>
  </si>
  <si>
    <t>OTESUS 1160.30A0</t>
  </si>
  <si>
    <t>00416</t>
  </si>
  <si>
    <t>Q30406</t>
  </si>
  <si>
    <t>00417</t>
  </si>
  <si>
    <t>Q30407</t>
  </si>
  <si>
    <t>00418</t>
  </si>
  <si>
    <t>Q30408</t>
  </si>
  <si>
    <t>00419</t>
  </si>
  <si>
    <t>Q30311</t>
  </si>
  <si>
    <t>TRANSMAQUET 1955.00A0</t>
  </si>
  <si>
    <t>00158</t>
  </si>
  <si>
    <t>Q50656</t>
  </si>
  <si>
    <t>Getinge HS33</t>
  </si>
  <si>
    <t>BAA104589</t>
  </si>
  <si>
    <t>Sterilizátor parní</t>
  </si>
  <si>
    <t>Q11105</t>
  </si>
  <si>
    <t>CARDIOHELP-i</t>
  </si>
  <si>
    <t>90414201</t>
  </si>
  <si>
    <t>Kardiologie - JIP</t>
  </si>
  <si>
    <t>Q11105/01</t>
  </si>
  <si>
    <t>Heater Unit HU 35</t>
  </si>
  <si>
    <t>Ohřev pacienta</t>
  </si>
  <si>
    <t>90033915</t>
  </si>
  <si>
    <t>Q50515</t>
  </si>
  <si>
    <t>YUNO II</t>
  </si>
  <si>
    <t>188</t>
  </si>
  <si>
    <t>Q50518</t>
  </si>
  <si>
    <t>564</t>
  </si>
  <si>
    <t>Q50517</t>
  </si>
  <si>
    <t>567</t>
  </si>
  <si>
    <t>Q11045</t>
  </si>
  <si>
    <t>187</t>
  </si>
  <si>
    <t>Q10461</t>
  </si>
  <si>
    <t>00498 (deska: 6753, transp.: 344)</t>
  </si>
  <si>
    <t>Q50137</t>
  </si>
  <si>
    <t>Getinge 46-4</t>
  </si>
  <si>
    <t>WAA061443</t>
  </si>
  <si>
    <t>Q50138</t>
  </si>
  <si>
    <t>Getinge 46-5T</t>
  </si>
  <si>
    <t>WAA061527</t>
  </si>
  <si>
    <t>Z 1912</t>
  </si>
  <si>
    <t>13192137</t>
  </si>
  <si>
    <t>HIM/004292</t>
  </si>
  <si>
    <t>Betamaquet 1140.01</t>
  </si>
  <si>
    <t>311229820803 00804 001</t>
  </si>
  <si>
    <t>Pardubice</t>
  </si>
  <si>
    <t>Chrudim</t>
  </si>
  <si>
    <t>Svitavy</t>
  </si>
  <si>
    <t>Ústí n/O</t>
  </si>
  <si>
    <t xml:space="preserve">Inventární číslo </t>
  </si>
  <si>
    <t>Lokalita</t>
  </si>
  <si>
    <t xml:space="preserve">Umístění </t>
  </si>
  <si>
    <t>Automat mycí a dezinfekční</t>
  </si>
  <si>
    <t>Zařízení pro překlad pacienta s oknem</t>
  </si>
  <si>
    <t>Systém pro mimotělní podporu životních funkcí</t>
  </si>
  <si>
    <t>Výrobní číslo</t>
  </si>
  <si>
    <t>Cena servisu za rok v Kč bez DPH</t>
  </si>
  <si>
    <t>Cena servisu za 5 let v Kč bez DPH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</si>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</sst>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č_-;\-* #,##0.00\ _K_č_-;_-* &quot;-&quot;??\ _K_č_-;_-@_-"/>
  </numFmts>
  <fonts count="6" x14ac:knownFonts="1">
    <font>
      <sz val="11"/>
      <name val="Aptos Narrow"/>
    </font>
    <font>
      <b/>
      <sz val="11"/>
      <name val="Aptos Narrow"/>
    </font>
    <font>
      <sz val="11"/>
      <name val="Aptos Narrow"/>
    </font>
    <font>
      <b/>
      <sz val="8"/>
      <color indexed="81"/>
      <name val="Tahoma"/>
      <charset val="238"/>
    </font>
    <font>
      <sz val="8"/>
      <color indexed="81"/>
      <name val="Tahoma"/>
      <charset val="238"/>
    </font>
    <font>
      <b/>
      <sz val="11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43" fontId="0" fillId="2" borderId="1" xfId="1" applyFont="1" applyFill="1" applyBorder="1"/>
    <xf numFmtId="0" fontId="5" fillId="3" borderId="1" xfId="0" applyFont="1" applyFill="1" applyBorder="1"/>
    <xf numFmtId="43" fontId="5" fillId="3" borderId="1" xfId="0" applyNumberFormat="1" applyFont="1" applyFill="1" applyBorder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8"/>
  <sheetViews>
    <sheetView tabSelected="1" workbookViewId="0">
      <selection activeCell="I81" sqref="I81"/>
    </sheetView>
  </sheetViews>
  <sheetFormatPr defaultRowHeight="14.4" x14ac:dyDescent="0.3"/>
  <cols>
    <col min="1" max="1" width="12.33203125" customWidth="1"/>
    <col min="2" max="2" width="25" customWidth="1"/>
    <col min="3" max="3" width="30.109375" customWidth="1"/>
    <col min="4" max="4" width="44.33203125" customWidth="1"/>
    <col min="5" max="5" width="14.44140625" customWidth="1"/>
    <col min="6" max="6" width="15" customWidth="1"/>
    <col min="7" max="7" width="22.5546875" customWidth="1"/>
    <col min="8" max="8" width="19" customWidth="1"/>
    <col min="9" max="9" width="20.33203125" customWidth="1"/>
    <col min="10" max="235" width="15" customWidth="1"/>
  </cols>
  <sheetData>
    <row r="1" spans="1:9" ht="28.8" x14ac:dyDescent="0.3">
      <c r="A1" s="1" t="s">
        <v>191</v>
      </c>
      <c r="B1" s="1" t="s">
        <v>0</v>
      </c>
      <c r="C1" s="1" t="s">
        <v>197</v>
      </c>
      <c r="D1" s="1" t="s">
        <v>1</v>
      </c>
      <c r="E1" s="1" t="s">
        <v>2</v>
      </c>
      <c r="F1" s="1" t="s">
        <v>192</v>
      </c>
      <c r="G1" s="1" t="s">
        <v>193</v>
      </c>
      <c r="H1" s="1" t="s">
        <v>198</v>
      </c>
      <c r="I1" s="1" t="s">
        <v>199</v>
      </c>
    </row>
    <row r="2" spans="1:9" x14ac:dyDescent="0.3">
      <c r="A2" s="2" t="s">
        <v>105</v>
      </c>
      <c r="B2" s="2" t="s">
        <v>102</v>
      </c>
      <c r="C2" s="2" t="s">
        <v>106</v>
      </c>
      <c r="D2" s="2" t="s">
        <v>103</v>
      </c>
      <c r="E2" s="3">
        <v>45155</v>
      </c>
      <c r="F2" s="2" t="s">
        <v>188</v>
      </c>
      <c r="G2" s="2" t="s">
        <v>104</v>
      </c>
      <c r="H2" s="5"/>
      <c r="I2" s="4">
        <f>H2*5</f>
        <v>0</v>
      </c>
    </row>
    <row r="3" spans="1:9" x14ac:dyDescent="0.3">
      <c r="A3" s="2" t="s">
        <v>107</v>
      </c>
      <c r="B3" s="2" t="s">
        <v>108</v>
      </c>
      <c r="C3" s="2" t="s">
        <v>109</v>
      </c>
      <c r="D3" s="2" t="s">
        <v>194</v>
      </c>
      <c r="E3" s="3">
        <v>45155</v>
      </c>
      <c r="F3" s="2" t="s">
        <v>188</v>
      </c>
      <c r="G3" s="2" t="s">
        <v>104</v>
      </c>
      <c r="H3" s="5"/>
      <c r="I3" s="4">
        <f t="shared" ref="I3:I62" si="0">H3*5</f>
        <v>0</v>
      </c>
    </row>
    <row r="4" spans="1:9" x14ac:dyDescent="0.3">
      <c r="A4" s="2" t="s">
        <v>110</v>
      </c>
      <c r="B4" s="2" t="s">
        <v>108</v>
      </c>
      <c r="C4" s="2" t="s">
        <v>111</v>
      </c>
      <c r="D4" s="2" t="s">
        <v>194</v>
      </c>
      <c r="E4" s="3">
        <v>45155</v>
      </c>
      <c r="F4" s="2" t="s">
        <v>188</v>
      </c>
      <c r="G4" s="2" t="s">
        <v>104</v>
      </c>
      <c r="H4" s="5"/>
      <c r="I4" s="4">
        <f t="shared" si="0"/>
        <v>0</v>
      </c>
    </row>
    <row r="5" spans="1:9" x14ac:dyDescent="0.3">
      <c r="A5" s="2" t="s">
        <v>3</v>
      </c>
      <c r="B5" s="2" t="s">
        <v>4</v>
      </c>
      <c r="C5" s="2" t="s">
        <v>5</v>
      </c>
      <c r="D5" s="2" t="s">
        <v>6</v>
      </c>
      <c r="E5" s="3">
        <v>45252</v>
      </c>
      <c r="F5" s="2" t="s">
        <v>187</v>
      </c>
      <c r="G5" s="2" t="s">
        <v>7</v>
      </c>
      <c r="H5" s="5"/>
      <c r="I5" s="4">
        <f t="shared" si="0"/>
        <v>0</v>
      </c>
    </row>
    <row r="6" spans="1:9" x14ac:dyDescent="0.3">
      <c r="A6" s="2" t="s">
        <v>8</v>
      </c>
      <c r="B6" s="2" t="s">
        <v>4</v>
      </c>
      <c r="C6" s="2" t="s">
        <v>9</v>
      </c>
      <c r="D6" s="2" t="s">
        <v>6</v>
      </c>
      <c r="E6" s="3">
        <v>45252</v>
      </c>
      <c r="F6" s="2" t="s">
        <v>187</v>
      </c>
      <c r="G6" s="2" t="s">
        <v>7</v>
      </c>
      <c r="H6" s="5"/>
      <c r="I6" s="4">
        <f t="shared" si="0"/>
        <v>0</v>
      </c>
    </row>
    <row r="7" spans="1:9" x14ac:dyDescent="0.3">
      <c r="A7" s="2" t="s">
        <v>10</v>
      </c>
      <c r="B7" s="2" t="s">
        <v>4</v>
      </c>
      <c r="C7" s="2" t="s">
        <v>11</v>
      </c>
      <c r="D7" s="2" t="s">
        <v>6</v>
      </c>
      <c r="E7" s="3">
        <v>45252</v>
      </c>
      <c r="F7" s="2" t="s">
        <v>187</v>
      </c>
      <c r="G7" s="2" t="s">
        <v>7</v>
      </c>
      <c r="H7" s="5"/>
      <c r="I7" s="4">
        <f t="shared" si="0"/>
        <v>0</v>
      </c>
    </row>
    <row r="8" spans="1:9" x14ac:dyDescent="0.3">
      <c r="A8" s="2" t="s">
        <v>12</v>
      </c>
      <c r="B8" s="2" t="s">
        <v>4</v>
      </c>
      <c r="C8" s="2" t="s">
        <v>13</v>
      </c>
      <c r="D8" s="2" t="s">
        <v>6</v>
      </c>
      <c r="E8" s="3">
        <v>45252</v>
      </c>
      <c r="F8" s="2" t="s">
        <v>187</v>
      </c>
      <c r="G8" s="2" t="s">
        <v>7</v>
      </c>
      <c r="H8" s="5"/>
      <c r="I8" s="4">
        <f t="shared" si="0"/>
        <v>0</v>
      </c>
    </row>
    <row r="9" spans="1:9" x14ac:dyDescent="0.3">
      <c r="A9" s="2" t="s">
        <v>14</v>
      </c>
      <c r="B9" s="2" t="s">
        <v>4</v>
      </c>
      <c r="C9" s="2" t="s">
        <v>15</v>
      </c>
      <c r="D9" s="2" t="s">
        <v>6</v>
      </c>
      <c r="E9" s="3">
        <v>45252</v>
      </c>
      <c r="F9" s="2" t="s">
        <v>187</v>
      </c>
      <c r="G9" s="2" t="s">
        <v>7</v>
      </c>
      <c r="H9" s="5"/>
      <c r="I9" s="4">
        <f t="shared" si="0"/>
        <v>0</v>
      </c>
    </row>
    <row r="10" spans="1:9" x14ac:dyDescent="0.3">
      <c r="A10" s="2" t="s">
        <v>16</v>
      </c>
      <c r="B10" s="2" t="s">
        <v>4</v>
      </c>
      <c r="C10" s="2" t="s">
        <v>17</v>
      </c>
      <c r="D10" s="2" t="s">
        <v>6</v>
      </c>
      <c r="E10" s="3">
        <v>45252</v>
      </c>
      <c r="F10" s="2" t="s">
        <v>187</v>
      </c>
      <c r="G10" s="2" t="s">
        <v>7</v>
      </c>
      <c r="H10" s="5"/>
      <c r="I10" s="4">
        <f t="shared" si="0"/>
        <v>0</v>
      </c>
    </row>
    <row r="11" spans="1:9" x14ac:dyDescent="0.3">
      <c r="A11" s="2" t="s">
        <v>18</v>
      </c>
      <c r="B11" s="2" t="s">
        <v>4</v>
      </c>
      <c r="C11" s="2" t="s">
        <v>19</v>
      </c>
      <c r="D11" s="2" t="s">
        <v>6</v>
      </c>
      <c r="E11" s="3">
        <v>45252</v>
      </c>
      <c r="F11" s="2" t="s">
        <v>187</v>
      </c>
      <c r="G11" s="2" t="s">
        <v>7</v>
      </c>
      <c r="H11" s="5"/>
      <c r="I11" s="4">
        <f t="shared" si="0"/>
        <v>0</v>
      </c>
    </row>
    <row r="12" spans="1:9" x14ac:dyDescent="0.3">
      <c r="A12" s="2" t="s">
        <v>20</v>
      </c>
      <c r="B12" s="2" t="s">
        <v>4</v>
      </c>
      <c r="C12" s="2" t="s">
        <v>21</v>
      </c>
      <c r="D12" s="2" t="s">
        <v>6</v>
      </c>
      <c r="E12" s="3">
        <v>45252</v>
      </c>
      <c r="F12" s="2" t="s">
        <v>187</v>
      </c>
      <c r="G12" s="2" t="s">
        <v>7</v>
      </c>
      <c r="H12" s="5"/>
      <c r="I12" s="4">
        <f t="shared" si="0"/>
        <v>0</v>
      </c>
    </row>
    <row r="13" spans="1:9" x14ac:dyDescent="0.3">
      <c r="A13" s="2" t="s">
        <v>22</v>
      </c>
      <c r="B13" s="2" t="s">
        <v>4</v>
      </c>
      <c r="C13" s="2" t="s">
        <v>23</v>
      </c>
      <c r="D13" s="2" t="s">
        <v>6</v>
      </c>
      <c r="E13" s="3">
        <v>45252</v>
      </c>
      <c r="F13" s="2" t="s">
        <v>187</v>
      </c>
      <c r="G13" s="2" t="s">
        <v>7</v>
      </c>
      <c r="H13" s="5"/>
      <c r="I13" s="4">
        <f t="shared" si="0"/>
        <v>0</v>
      </c>
    </row>
    <row r="14" spans="1:9" x14ac:dyDescent="0.3">
      <c r="A14" s="2" t="s">
        <v>24</v>
      </c>
      <c r="B14" s="2" t="s">
        <v>25</v>
      </c>
      <c r="C14" s="2" t="s">
        <v>26</v>
      </c>
      <c r="D14" s="2" t="s">
        <v>27</v>
      </c>
      <c r="E14" s="3">
        <v>45252</v>
      </c>
      <c r="F14" s="2" t="s">
        <v>187</v>
      </c>
      <c r="G14" s="2" t="s">
        <v>7</v>
      </c>
      <c r="H14" s="5"/>
      <c r="I14" s="4">
        <f t="shared" si="0"/>
        <v>0</v>
      </c>
    </row>
    <row r="15" spans="1:9" x14ac:dyDescent="0.3">
      <c r="A15" s="2" t="s">
        <v>28</v>
      </c>
      <c r="B15" s="2" t="s">
        <v>25</v>
      </c>
      <c r="C15" s="2" t="s">
        <v>29</v>
      </c>
      <c r="D15" s="2" t="s">
        <v>27</v>
      </c>
      <c r="E15" s="3">
        <v>45252</v>
      </c>
      <c r="F15" s="2" t="s">
        <v>187</v>
      </c>
      <c r="G15" s="2" t="s">
        <v>7</v>
      </c>
      <c r="H15" s="5"/>
      <c r="I15" s="4">
        <f t="shared" si="0"/>
        <v>0</v>
      </c>
    </row>
    <row r="16" spans="1:9" x14ac:dyDescent="0.3">
      <c r="A16" s="2" t="s">
        <v>30</v>
      </c>
      <c r="B16" s="2" t="s">
        <v>25</v>
      </c>
      <c r="C16" s="2" t="s">
        <v>31</v>
      </c>
      <c r="D16" s="2" t="s">
        <v>27</v>
      </c>
      <c r="E16" s="3">
        <v>45252</v>
      </c>
      <c r="F16" s="2" t="s">
        <v>187</v>
      </c>
      <c r="G16" s="2" t="s">
        <v>7</v>
      </c>
      <c r="H16" s="5"/>
      <c r="I16" s="4">
        <f t="shared" si="0"/>
        <v>0</v>
      </c>
    </row>
    <row r="17" spans="1:9" x14ac:dyDescent="0.3">
      <c r="A17" s="2" t="s">
        <v>32</v>
      </c>
      <c r="B17" s="2" t="s">
        <v>33</v>
      </c>
      <c r="C17" s="2" t="s">
        <v>34</v>
      </c>
      <c r="D17" s="2" t="s">
        <v>27</v>
      </c>
      <c r="E17" s="3">
        <v>45252</v>
      </c>
      <c r="F17" s="2" t="s">
        <v>187</v>
      </c>
      <c r="G17" s="2" t="s">
        <v>7</v>
      </c>
      <c r="H17" s="5"/>
      <c r="I17" s="4">
        <f t="shared" si="0"/>
        <v>0</v>
      </c>
    </row>
    <row r="18" spans="1:9" x14ac:dyDescent="0.3">
      <c r="A18" s="2" t="s">
        <v>35</v>
      </c>
      <c r="B18" s="2" t="s">
        <v>25</v>
      </c>
      <c r="C18" s="2" t="s">
        <v>36</v>
      </c>
      <c r="D18" s="2" t="s">
        <v>27</v>
      </c>
      <c r="E18" s="3">
        <v>45252</v>
      </c>
      <c r="F18" s="2" t="s">
        <v>187</v>
      </c>
      <c r="G18" s="2" t="s">
        <v>7</v>
      </c>
      <c r="H18" s="5"/>
      <c r="I18" s="4">
        <f t="shared" si="0"/>
        <v>0</v>
      </c>
    </row>
    <row r="19" spans="1:9" x14ac:dyDescent="0.3">
      <c r="A19" s="2" t="s">
        <v>37</v>
      </c>
      <c r="B19" s="2" t="s">
        <v>25</v>
      </c>
      <c r="C19" s="2" t="s">
        <v>38</v>
      </c>
      <c r="D19" s="2" t="s">
        <v>27</v>
      </c>
      <c r="E19" s="3">
        <v>45252</v>
      </c>
      <c r="F19" s="2" t="s">
        <v>187</v>
      </c>
      <c r="G19" s="2" t="s">
        <v>7</v>
      </c>
      <c r="H19" s="5"/>
      <c r="I19" s="4">
        <f t="shared" si="0"/>
        <v>0</v>
      </c>
    </row>
    <row r="20" spans="1:9" x14ac:dyDescent="0.3">
      <c r="A20" s="2" t="s">
        <v>39</v>
      </c>
      <c r="B20" s="2" t="s">
        <v>25</v>
      </c>
      <c r="C20" s="2" t="s">
        <v>40</v>
      </c>
      <c r="D20" s="2" t="s">
        <v>27</v>
      </c>
      <c r="E20" s="3">
        <v>45252</v>
      </c>
      <c r="F20" s="2" t="s">
        <v>187</v>
      </c>
      <c r="G20" s="2" t="s">
        <v>7</v>
      </c>
      <c r="H20" s="5"/>
      <c r="I20" s="4">
        <f t="shared" si="0"/>
        <v>0</v>
      </c>
    </row>
    <row r="21" spans="1:9" x14ac:dyDescent="0.3">
      <c r="A21" s="2" t="s">
        <v>41</v>
      </c>
      <c r="B21" s="2" t="s">
        <v>25</v>
      </c>
      <c r="C21" s="2" t="s">
        <v>42</v>
      </c>
      <c r="D21" s="2" t="s">
        <v>27</v>
      </c>
      <c r="E21" s="3">
        <v>45252</v>
      </c>
      <c r="F21" s="2" t="s">
        <v>187</v>
      </c>
      <c r="G21" s="2" t="s">
        <v>7</v>
      </c>
      <c r="H21" s="5"/>
      <c r="I21" s="4">
        <f t="shared" si="0"/>
        <v>0</v>
      </c>
    </row>
    <row r="22" spans="1:9" x14ac:dyDescent="0.3">
      <c r="A22" s="2" t="s">
        <v>43</v>
      </c>
      <c r="B22" s="2" t="s">
        <v>25</v>
      </c>
      <c r="C22" s="2" t="s">
        <v>44</v>
      </c>
      <c r="D22" s="2" t="s">
        <v>27</v>
      </c>
      <c r="E22" s="3">
        <v>45252</v>
      </c>
      <c r="F22" s="2" t="s">
        <v>187</v>
      </c>
      <c r="G22" s="2" t="s">
        <v>7</v>
      </c>
      <c r="H22" s="5"/>
      <c r="I22" s="4">
        <f t="shared" si="0"/>
        <v>0</v>
      </c>
    </row>
    <row r="23" spans="1:9" x14ac:dyDescent="0.3">
      <c r="A23" s="2" t="s">
        <v>45</v>
      </c>
      <c r="B23" s="2" t="s">
        <v>25</v>
      </c>
      <c r="C23" s="2" t="s">
        <v>46</v>
      </c>
      <c r="D23" s="2" t="s">
        <v>27</v>
      </c>
      <c r="E23" s="3">
        <v>45252</v>
      </c>
      <c r="F23" s="2" t="s">
        <v>187</v>
      </c>
      <c r="G23" s="2" t="s">
        <v>7</v>
      </c>
      <c r="H23" s="5"/>
      <c r="I23" s="4">
        <f t="shared" si="0"/>
        <v>0</v>
      </c>
    </row>
    <row r="24" spans="1:9" x14ac:dyDescent="0.3">
      <c r="A24" s="2" t="s">
        <v>47</v>
      </c>
      <c r="B24" s="2" t="s">
        <v>25</v>
      </c>
      <c r="C24" s="2" t="s">
        <v>48</v>
      </c>
      <c r="D24" s="2" t="s">
        <v>27</v>
      </c>
      <c r="E24" s="3">
        <v>45252</v>
      </c>
      <c r="F24" s="2" t="s">
        <v>187</v>
      </c>
      <c r="G24" s="2" t="s">
        <v>7</v>
      </c>
      <c r="H24" s="5"/>
      <c r="I24" s="4">
        <f t="shared" si="0"/>
        <v>0</v>
      </c>
    </row>
    <row r="25" spans="1:9" x14ac:dyDescent="0.3">
      <c r="A25" s="2" t="s">
        <v>49</v>
      </c>
      <c r="B25" s="2" t="s">
        <v>25</v>
      </c>
      <c r="C25" s="2" t="s">
        <v>50</v>
      </c>
      <c r="D25" s="2" t="s">
        <v>27</v>
      </c>
      <c r="E25" s="3">
        <v>45252</v>
      </c>
      <c r="F25" s="2" t="s">
        <v>187</v>
      </c>
      <c r="G25" s="2" t="s">
        <v>7</v>
      </c>
      <c r="H25" s="5"/>
      <c r="I25" s="4">
        <f t="shared" si="0"/>
        <v>0</v>
      </c>
    </row>
    <row r="26" spans="1:9" x14ac:dyDescent="0.3">
      <c r="A26" s="2" t="s">
        <v>51</v>
      </c>
      <c r="B26" s="2" t="s">
        <v>25</v>
      </c>
      <c r="C26" s="2" t="s">
        <v>52</v>
      </c>
      <c r="D26" s="2" t="s">
        <v>27</v>
      </c>
      <c r="E26" s="3">
        <v>45252</v>
      </c>
      <c r="F26" s="2" t="s">
        <v>187</v>
      </c>
      <c r="G26" s="2" t="s">
        <v>7</v>
      </c>
      <c r="H26" s="5"/>
      <c r="I26" s="4">
        <f t="shared" si="0"/>
        <v>0</v>
      </c>
    </row>
    <row r="27" spans="1:9" x14ac:dyDescent="0.3">
      <c r="A27" s="2" t="s">
        <v>53</v>
      </c>
      <c r="B27" s="2" t="s">
        <v>25</v>
      </c>
      <c r="C27" s="2" t="s">
        <v>54</v>
      </c>
      <c r="D27" s="2" t="s">
        <v>27</v>
      </c>
      <c r="E27" s="3">
        <v>45252</v>
      </c>
      <c r="F27" s="2" t="s">
        <v>187</v>
      </c>
      <c r="G27" s="2" t="s">
        <v>7</v>
      </c>
      <c r="H27" s="5"/>
      <c r="I27" s="4">
        <f t="shared" si="0"/>
        <v>0</v>
      </c>
    </row>
    <row r="28" spans="1:9" x14ac:dyDescent="0.3">
      <c r="A28" s="2" t="s">
        <v>55</v>
      </c>
      <c r="B28" s="2" t="s">
        <v>25</v>
      </c>
      <c r="C28" s="2" t="s">
        <v>56</v>
      </c>
      <c r="D28" s="2" t="s">
        <v>27</v>
      </c>
      <c r="E28" s="3">
        <v>45252</v>
      </c>
      <c r="F28" s="2" t="s">
        <v>187</v>
      </c>
      <c r="G28" s="2" t="s">
        <v>7</v>
      </c>
      <c r="H28" s="5"/>
      <c r="I28" s="4">
        <f t="shared" si="0"/>
        <v>0</v>
      </c>
    </row>
    <row r="29" spans="1:9" x14ac:dyDescent="0.3">
      <c r="A29" s="2" t="s">
        <v>57</v>
      </c>
      <c r="B29" s="2" t="s">
        <v>25</v>
      </c>
      <c r="C29" s="2" t="s">
        <v>58</v>
      </c>
      <c r="D29" s="2" t="s">
        <v>27</v>
      </c>
      <c r="E29" s="3">
        <v>45252</v>
      </c>
      <c r="F29" s="2" t="s">
        <v>187</v>
      </c>
      <c r="G29" s="2" t="s">
        <v>7</v>
      </c>
      <c r="H29" s="5"/>
      <c r="I29" s="4">
        <f t="shared" si="0"/>
        <v>0</v>
      </c>
    </row>
    <row r="30" spans="1:9" x14ac:dyDescent="0.3">
      <c r="A30" s="2" t="s">
        <v>59</v>
      </c>
      <c r="B30" s="2" t="s">
        <v>25</v>
      </c>
      <c r="C30" s="2" t="s">
        <v>60</v>
      </c>
      <c r="D30" s="2" t="s">
        <v>27</v>
      </c>
      <c r="E30" s="3">
        <v>45252</v>
      </c>
      <c r="F30" s="2" t="s">
        <v>187</v>
      </c>
      <c r="G30" s="2" t="s">
        <v>7</v>
      </c>
      <c r="H30" s="5"/>
      <c r="I30" s="4">
        <f t="shared" si="0"/>
        <v>0</v>
      </c>
    </row>
    <row r="31" spans="1:9" x14ac:dyDescent="0.3">
      <c r="A31" s="2" t="s">
        <v>61</v>
      </c>
      <c r="B31" s="2" t="s">
        <v>25</v>
      </c>
      <c r="C31" s="2" t="s">
        <v>62</v>
      </c>
      <c r="D31" s="2" t="s">
        <v>27</v>
      </c>
      <c r="E31" s="3">
        <v>45252</v>
      </c>
      <c r="F31" s="2" t="s">
        <v>187</v>
      </c>
      <c r="G31" s="2" t="s">
        <v>7</v>
      </c>
      <c r="H31" s="5"/>
      <c r="I31" s="4">
        <f t="shared" si="0"/>
        <v>0</v>
      </c>
    </row>
    <row r="32" spans="1:9" x14ac:dyDescent="0.3">
      <c r="A32" s="2" t="s">
        <v>63</v>
      </c>
      <c r="B32" s="2" t="s">
        <v>64</v>
      </c>
      <c r="C32" s="2" t="s">
        <v>65</v>
      </c>
      <c r="D32" s="2" t="s">
        <v>66</v>
      </c>
      <c r="E32" s="3">
        <v>45252</v>
      </c>
      <c r="F32" s="2" t="s">
        <v>187</v>
      </c>
      <c r="G32" s="2" t="s">
        <v>7</v>
      </c>
      <c r="H32" s="5"/>
      <c r="I32" s="4">
        <f t="shared" si="0"/>
        <v>0</v>
      </c>
    </row>
    <row r="33" spans="1:9" x14ac:dyDescent="0.3">
      <c r="A33" s="2" t="s">
        <v>67</v>
      </c>
      <c r="B33" s="2" t="s">
        <v>64</v>
      </c>
      <c r="C33" s="2" t="s">
        <v>68</v>
      </c>
      <c r="D33" s="2" t="s">
        <v>66</v>
      </c>
      <c r="E33" s="3">
        <v>45252</v>
      </c>
      <c r="F33" s="2" t="s">
        <v>187</v>
      </c>
      <c r="G33" s="2" t="s">
        <v>7</v>
      </c>
      <c r="H33" s="5"/>
      <c r="I33" s="4">
        <f t="shared" si="0"/>
        <v>0</v>
      </c>
    </row>
    <row r="34" spans="1:9" x14ac:dyDescent="0.3">
      <c r="A34" s="2" t="s">
        <v>69</v>
      </c>
      <c r="B34" s="2" t="s">
        <v>64</v>
      </c>
      <c r="C34" s="2" t="s">
        <v>70</v>
      </c>
      <c r="D34" s="2" t="s">
        <v>66</v>
      </c>
      <c r="E34" s="3">
        <v>45252</v>
      </c>
      <c r="F34" s="2" t="s">
        <v>187</v>
      </c>
      <c r="G34" s="2" t="s">
        <v>7</v>
      </c>
      <c r="H34" s="5"/>
      <c r="I34" s="4">
        <f t="shared" si="0"/>
        <v>0</v>
      </c>
    </row>
    <row r="35" spans="1:9" x14ac:dyDescent="0.3">
      <c r="A35" s="2" t="s">
        <v>71</v>
      </c>
      <c r="B35" s="2" t="s">
        <v>64</v>
      </c>
      <c r="C35" s="2" t="s">
        <v>72</v>
      </c>
      <c r="D35" s="2" t="s">
        <v>66</v>
      </c>
      <c r="E35" s="3">
        <v>45252</v>
      </c>
      <c r="F35" s="2" t="s">
        <v>187</v>
      </c>
      <c r="G35" s="2" t="s">
        <v>7</v>
      </c>
      <c r="H35" s="5"/>
      <c r="I35" s="4">
        <f t="shared" si="0"/>
        <v>0</v>
      </c>
    </row>
    <row r="36" spans="1:9" x14ac:dyDescent="0.3">
      <c r="A36" s="2" t="s">
        <v>73</v>
      </c>
      <c r="B36" s="2" t="s">
        <v>64</v>
      </c>
      <c r="C36" s="2" t="s">
        <v>74</v>
      </c>
      <c r="D36" s="2" t="s">
        <v>66</v>
      </c>
      <c r="E36" s="3">
        <v>45252</v>
      </c>
      <c r="F36" s="2" t="s">
        <v>187</v>
      </c>
      <c r="G36" s="2" t="s">
        <v>7</v>
      </c>
      <c r="H36" s="5"/>
      <c r="I36" s="4">
        <f t="shared" si="0"/>
        <v>0</v>
      </c>
    </row>
    <row r="37" spans="1:9" x14ac:dyDescent="0.3">
      <c r="A37" s="2" t="s">
        <v>75</v>
      </c>
      <c r="B37" s="2" t="s">
        <v>64</v>
      </c>
      <c r="C37" s="2" t="s">
        <v>76</v>
      </c>
      <c r="D37" s="2" t="s">
        <v>66</v>
      </c>
      <c r="E37" s="3">
        <v>45252</v>
      </c>
      <c r="F37" s="2" t="s">
        <v>187</v>
      </c>
      <c r="G37" s="2" t="s">
        <v>7</v>
      </c>
      <c r="H37" s="5"/>
      <c r="I37" s="4">
        <f t="shared" si="0"/>
        <v>0</v>
      </c>
    </row>
    <row r="38" spans="1:9" x14ac:dyDescent="0.3">
      <c r="A38" s="2" t="s">
        <v>77</v>
      </c>
      <c r="B38" s="2" t="s">
        <v>64</v>
      </c>
      <c r="C38" s="2" t="s">
        <v>78</v>
      </c>
      <c r="D38" s="2" t="s">
        <v>66</v>
      </c>
      <c r="E38" s="3">
        <v>45252</v>
      </c>
      <c r="F38" s="2" t="s">
        <v>187</v>
      </c>
      <c r="G38" s="2" t="s">
        <v>7</v>
      </c>
      <c r="H38" s="5"/>
      <c r="I38" s="4">
        <f t="shared" si="0"/>
        <v>0</v>
      </c>
    </row>
    <row r="39" spans="1:9" x14ac:dyDescent="0.3">
      <c r="A39" s="2" t="s">
        <v>79</v>
      </c>
      <c r="B39" s="2" t="s">
        <v>64</v>
      </c>
      <c r="C39" s="2" t="s">
        <v>80</v>
      </c>
      <c r="D39" s="2" t="s">
        <v>66</v>
      </c>
      <c r="E39" s="3">
        <v>45252</v>
      </c>
      <c r="F39" s="2" t="s">
        <v>187</v>
      </c>
      <c r="G39" s="2" t="s">
        <v>7</v>
      </c>
      <c r="H39" s="5"/>
      <c r="I39" s="4">
        <f t="shared" si="0"/>
        <v>0</v>
      </c>
    </row>
    <row r="40" spans="1:9" x14ac:dyDescent="0.3">
      <c r="A40" s="2" t="s">
        <v>81</v>
      </c>
      <c r="B40" s="2" t="s">
        <v>64</v>
      </c>
      <c r="C40" s="2" t="s">
        <v>82</v>
      </c>
      <c r="D40" s="2" t="s">
        <v>66</v>
      </c>
      <c r="E40" s="3">
        <v>45252</v>
      </c>
      <c r="F40" s="2" t="s">
        <v>187</v>
      </c>
      <c r="G40" s="2" t="s">
        <v>7</v>
      </c>
      <c r="H40" s="5"/>
      <c r="I40" s="4">
        <f t="shared" si="0"/>
        <v>0</v>
      </c>
    </row>
    <row r="41" spans="1:9" x14ac:dyDescent="0.3">
      <c r="A41" s="2" t="s">
        <v>83</v>
      </c>
      <c r="B41" s="2" t="s">
        <v>64</v>
      </c>
      <c r="C41" s="2" t="s">
        <v>84</v>
      </c>
      <c r="D41" s="2" t="s">
        <v>66</v>
      </c>
      <c r="E41" s="3">
        <v>45252</v>
      </c>
      <c r="F41" s="2" t="s">
        <v>187</v>
      </c>
      <c r="G41" s="2" t="s">
        <v>7</v>
      </c>
      <c r="H41" s="5"/>
      <c r="I41" s="4">
        <f t="shared" si="0"/>
        <v>0</v>
      </c>
    </row>
    <row r="42" spans="1:9" x14ac:dyDescent="0.3">
      <c r="A42" s="2" t="s">
        <v>85</v>
      </c>
      <c r="B42" s="2" t="s">
        <v>64</v>
      </c>
      <c r="C42" s="2" t="s">
        <v>86</v>
      </c>
      <c r="D42" s="2" t="s">
        <v>66</v>
      </c>
      <c r="E42" s="3">
        <v>45252</v>
      </c>
      <c r="F42" s="2" t="s">
        <v>187</v>
      </c>
      <c r="G42" s="2" t="s">
        <v>7</v>
      </c>
      <c r="H42" s="5"/>
      <c r="I42" s="4">
        <f t="shared" si="0"/>
        <v>0</v>
      </c>
    </row>
    <row r="43" spans="1:9" x14ac:dyDescent="0.3">
      <c r="A43" s="2" t="s">
        <v>87</v>
      </c>
      <c r="B43" s="2" t="s">
        <v>64</v>
      </c>
      <c r="C43" s="2" t="s">
        <v>88</v>
      </c>
      <c r="D43" s="2" t="s">
        <v>66</v>
      </c>
      <c r="E43" s="3">
        <v>45252</v>
      </c>
      <c r="F43" s="2" t="s">
        <v>187</v>
      </c>
      <c r="G43" s="2" t="s">
        <v>7</v>
      </c>
      <c r="H43" s="5"/>
      <c r="I43" s="4">
        <f t="shared" si="0"/>
        <v>0</v>
      </c>
    </row>
    <row r="44" spans="1:9" x14ac:dyDescent="0.3">
      <c r="A44" s="2" t="s">
        <v>89</v>
      </c>
      <c r="B44" s="2" t="s">
        <v>64</v>
      </c>
      <c r="C44" s="2" t="s">
        <v>90</v>
      </c>
      <c r="D44" s="2" t="s">
        <v>66</v>
      </c>
      <c r="E44" s="3">
        <v>45252</v>
      </c>
      <c r="F44" s="2" t="s">
        <v>187</v>
      </c>
      <c r="G44" s="2" t="s">
        <v>7</v>
      </c>
      <c r="H44" s="5"/>
      <c r="I44" s="4">
        <f t="shared" si="0"/>
        <v>0</v>
      </c>
    </row>
    <row r="45" spans="1:9" x14ac:dyDescent="0.3">
      <c r="A45" s="2" t="s">
        <v>91</v>
      </c>
      <c r="B45" s="2" t="s">
        <v>64</v>
      </c>
      <c r="C45" s="2" t="s">
        <v>92</v>
      </c>
      <c r="D45" s="2" t="s">
        <v>66</v>
      </c>
      <c r="E45" s="3">
        <v>45252</v>
      </c>
      <c r="F45" s="2" t="s">
        <v>187</v>
      </c>
      <c r="G45" s="2" t="s">
        <v>7</v>
      </c>
      <c r="H45" s="5"/>
      <c r="I45" s="4">
        <f t="shared" si="0"/>
        <v>0</v>
      </c>
    </row>
    <row r="46" spans="1:9" x14ac:dyDescent="0.3">
      <c r="A46" s="2" t="s">
        <v>93</v>
      </c>
      <c r="B46" s="2" t="s">
        <v>64</v>
      </c>
      <c r="C46" s="2" t="s">
        <v>94</v>
      </c>
      <c r="D46" s="2" t="s">
        <v>66</v>
      </c>
      <c r="E46" s="3">
        <v>45252</v>
      </c>
      <c r="F46" s="2" t="s">
        <v>187</v>
      </c>
      <c r="G46" s="2" t="s">
        <v>7</v>
      </c>
      <c r="H46" s="5"/>
      <c r="I46" s="4">
        <f t="shared" si="0"/>
        <v>0</v>
      </c>
    </row>
    <row r="47" spans="1:9" x14ac:dyDescent="0.3">
      <c r="A47" s="2" t="s">
        <v>95</v>
      </c>
      <c r="B47" s="2" t="s">
        <v>64</v>
      </c>
      <c r="C47" s="2" t="s">
        <v>96</v>
      </c>
      <c r="D47" s="2" t="s">
        <v>66</v>
      </c>
      <c r="E47" s="3">
        <v>45252</v>
      </c>
      <c r="F47" s="2" t="s">
        <v>187</v>
      </c>
      <c r="G47" s="2" t="s">
        <v>7</v>
      </c>
      <c r="H47" s="5"/>
      <c r="I47" s="4">
        <f t="shared" si="0"/>
        <v>0</v>
      </c>
    </row>
    <row r="48" spans="1:9" x14ac:dyDescent="0.3">
      <c r="A48" s="2" t="s">
        <v>97</v>
      </c>
      <c r="B48" s="2" t="s">
        <v>64</v>
      </c>
      <c r="C48" s="2" t="s">
        <v>98</v>
      </c>
      <c r="D48" s="2" t="s">
        <v>66</v>
      </c>
      <c r="E48" s="3">
        <v>45252</v>
      </c>
      <c r="F48" s="2" t="s">
        <v>187</v>
      </c>
      <c r="G48" s="2" t="s">
        <v>7</v>
      </c>
      <c r="H48" s="5"/>
      <c r="I48" s="4">
        <f t="shared" si="0"/>
        <v>0</v>
      </c>
    </row>
    <row r="49" spans="1:9" x14ac:dyDescent="0.3">
      <c r="A49" s="2" t="s">
        <v>99</v>
      </c>
      <c r="B49" s="2" t="s">
        <v>64</v>
      </c>
      <c r="C49" s="2" t="s">
        <v>100</v>
      </c>
      <c r="D49" s="2" t="s">
        <v>66</v>
      </c>
      <c r="E49" s="3">
        <v>45252</v>
      </c>
      <c r="F49" s="2" t="s">
        <v>187</v>
      </c>
      <c r="G49" s="2" t="s">
        <v>7</v>
      </c>
      <c r="H49" s="5"/>
      <c r="I49" s="4">
        <f t="shared" si="0"/>
        <v>0</v>
      </c>
    </row>
    <row r="50" spans="1:9" x14ac:dyDescent="0.3">
      <c r="A50" s="2" t="s">
        <v>157</v>
      </c>
      <c r="B50" s="2" t="s">
        <v>158</v>
      </c>
      <c r="C50" s="2" t="s">
        <v>159</v>
      </c>
      <c r="D50" s="2" t="s">
        <v>196</v>
      </c>
      <c r="E50" s="3">
        <v>44438</v>
      </c>
      <c r="F50" s="2" t="s">
        <v>187</v>
      </c>
      <c r="G50" s="2" t="s">
        <v>160</v>
      </c>
      <c r="H50" s="5"/>
      <c r="I50" s="4">
        <f t="shared" si="0"/>
        <v>0</v>
      </c>
    </row>
    <row r="51" spans="1:9" x14ac:dyDescent="0.3">
      <c r="A51" s="2" t="s">
        <v>161</v>
      </c>
      <c r="B51" s="2" t="s">
        <v>162</v>
      </c>
      <c r="C51" s="2" t="s">
        <v>164</v>
      </c>
      <c r="D51" s="2" t="s">
        <v>163</v>
      </c>
      <c r="E51" s="3">
        <v>44438</v>
      </c>
      <c r="F51" s="2" t="s">
        <v>187</v>
      </c>
      <c r="G51" s="2" t="s">
        <v>160</v>
      </c>
      <c r="H51" s="5"/>
      <c r="I51" s="4">
        <f t="shared" si="0"/>
        <v>0</v>
      </c>
    </row>
    <row r="52" spans="1:9" x14ac:dyDescent="0.3">
      <c r="A52" s="2" t="s">
        <v>172</v>
      </c>
      <c r="B52" s="2" t="s">
        <v>166</v>
      </c>
      <c r="C52" s="2" t="s">
        <v>173</v>
      </c>
      <c r="D52" s="2" t="s">
        <v>6</v>
      </c>
      <c r="E52" s="3">
        <v>44312</v>
      </c>
      <c r="F52" s="2" t="s">
        <v>187</v>
      </c>
      <c r="G52" s="2" t="s">
        <v>7</v>
      </c>
      <c r="H52" s="5"/>
      <c r="I52" s="4">
        <f t="shared" si="0"/>
        <v>0</v>
      </c>
    </row>
    <row r="53" spans="1:9" x14ac:dyDescent="0.3">
      <c r="A53" s="2" t="s">
        <v>174</v>
      </c>
      <c r="B53" s="2" t="s">
        <v>101</v>
      </c>
      <c r="C53" s="2" t="s">
        <v>175</v>
      </c>
      <c r="D53" s="2" t="s">
        <v>6</v>
      </c>
      <c r="E53" s="3">
        <v>42887</v>
      </c>
      <c r="F53" s="2" t="s">
        <v>187</v>
      </c>
      <c r="G53" s="2" t="s">
        <v>7</v>
      </c>
      <c r="H53" s="5"/>
      <c r="I53" s="4">
        <f t="shared" si="0"/>
        <v>0</v>
      </c>
    </row>
    <row r="54" spans="1:9" x14ac:dyDescent="0.3">
      <c r="A54" s="2" t="s">
        <v>112</v>
      </c>
      <c r="B54" s="2" t="s">
        <v>113</v>
      </c>
      <c r="C54" s="2" t="s">
        <v>114</v>
      </c>
      <c r="D54" s="2" t="s">
        <v>115</v>
      </c>
      <c r="E54" s="3">
        <v>45142</v>
      </c>
      <c r="F54" s="2" t="s">
        <v>189</v>
      </c>
      <c r="G54" s="2" t="s">
        <v>104</v>
      </c>
      <c r="H54" s="5"/>
      <c r="I54" s="4">
        <f t="shared" si="0"/>
        <v>0</v>
      </c>
    </row>
    <row r="55" spans="1:9" x14ac:dyDescent="0.3">
      <c r="A55" s="2" t="s">
        <v>116</v>
      </c>
      <c r="B55" s="2" t="s">
        <v>108</v>
      </c>
      <c r="C55" s="2" t="s">
        <v>117</v>
      </c>
      <c r="D55" s="2" t="s">
        <v>194</v>
      </c>
      <c r="E55" s="3">
        <v>45142</v>
      </c>
      <c r="F55" s="2" t="s">
        <v>189</v>
      </c>
      <c r="G55" s="2" t="s">
        <v>104</v>
      </c>
      <c r="H55" s="5"/>
      <c r="I55" s="4">
        <f t="shared" si="0"/>
        <v>0</v>
      </c>
    </row>
    <row r="56" spans="1:9" x14ac:dyDescent="0.3">
      <c r="A56" s="2" t="s">
        <v>118</v>
      </c>
      <c r="B56" s="2" t="s">
        <v>108</v>
      </c>
      <c r="C56" s="2" t="s">
        <v>119</v>
      </c>
      <c r="D56" s="2" t="s">
        <v>194</v>
      </c>
      <c r="E56" s="3">
        <v>45142</v>
      </c>
      <c r="F56" s="2" t="s">
        <v>189</v>
      </c>
      <c r="G56" s="2" t="s">
        <v>104</v>
      </c>
      <c r="H56" s="5"/>
      <c r="I56" s="4">
        <f t="shared" si="0"/>
        <v>0</v>
      </c>
    </row>
    <row r="57" spans="1:9" x14ac:dyDescent="0.3">
      <c r="A57" s="2" t="s">
        <v>120</v>
      </c>
      <c r="B57" s="2" t="s">
        <v>121</v>
      </c>
      <c r="C57" s="2" t="s">
        <v>122</v>
      </c>
      <c r="D57" s="2" t="s">
        <v>6</v>
      </c>
      <c r="E57" s="3">
        <v>45133</v>
      </c>
      <c r="F57" s="2" t="s">
        <v>189</v>
      </c>
      <c r="G57" s="2" t="s">
        <v>123</v>
      </c>
      <c r="H57" s="5"/>
      <c r="I57" s="4">
        <f t="shared" si="0"/>
        <v>0</v>
      </c>
    </row>
    <row r="58" spans="1:9" x14ac:dyDescent="0.3">
      <c r="A58" s="2" t="s">
        <v>124</v>
      </c>
      <c r="B58" s="2" t="s">
        <v>125</v>
      </c>
      <c r="C58" s="2" t="s">
        <v>126</v>
      </c>
      <c r="D58" s="2" t="s">
        <v>6</v>
      </c>
      <c r="E58" s="3">
        <v>45133</v>
      </c>
      <c r="F58" s="2" t="s">
        <v>189</v>
      </c>
      <c r="G58" s="2" t="s">
        <v>7</v>
      </c>
      <c r="H58" s="5"/>
      <c r="I58" s="4">
        <f t="shared" si="0"/>
        <v>0</v>
      </c>
    </row>
    <row r="59" spans="1:9" x14ac:dyDescent="0.3">
      <c r="A59" s="2" t="s">
        <v>127</v>
      </c>
      <c r="B59" s="2" t="s">
        <v>4</v>
      </c>
      <c r="C59" s="2" t="s">
        <v>128</v>
      </c>
      <c r="D59" s="2" t="s">
        <v>6</v>
      </c>
      <c r="E59" s="3">
        <v>45133</v>
      </c>
      <c r="F59" s="2" t="s">
        <v>189</v>
      </c>
      <c r="G59" s="2" t="s">
        <v>7</v>
      </c>
      <c r="H59" s="5"/>
      <c r="I59" s="4">
        <f t="shared" si="0"/>
        <v>0</v>
      </c>
    </row>
    <row r="60" spans="1:9" x14ac:dyDescent="0.3">
      <c r="A60" s="2" t="s">
        <v>129</v>
      </c>
      <c r="B60" s="2" t="s">
        <v>130</v>
      </c>
      <c r="C60" s="2" t="s">
        <v>131</v>
      </c>
      <c r="D60" s="2" t="s">
        <v>6</v>
      </c>
      <c r="E60" s="3">
        <v>45133</v>
      </c>
      <c r="F60" s="2" t="s">
        <v>189</v>
      </c>
      <c r="G60" s="2" t="s">
        <v>7</v>
      </c>
      <c r="H60" s="5"/>
      <c r="I60" s="4">
        <f t="shared" si="0"/>
        <v>0</v>
      </c>
    </row>
    <row r="61" spans="1:9" x14ac:dyDescent="0.3">
      <c r="A61" s="2" t="s">
        <v>132</v>
      </c>
      <c r="B61" s="2" t="s">
        <v>133</v>
      </c>
      <c r="C61" s="2" t="s">
        <v>134</v>
      </c>
      <c r="D61" s="2" t="s">
        <v>66</v>
      </c>
      <c r="E61" s="3">
        <v>45133</v>
      </c>
      <c r="F61" s="2" t="s">
        <v>189</v>
      </c>
      <c r="G61" s="2" t="s">
        <v>7</v>
      </c>
      <c r="H61" s="5"/>
      <c r="I61" s="4">
        <f t="shared" si="0"/>
        <v>0</v>
      </c>
    </row>
    <row r="62" spans="1:9" x14ac:dyDescent="0.3">
      <c r="A62" s="2" t="s">
        <v>135</v>
      </c>
      <c r="B62" s="2" t="s">
        <v>133</v>
      </c>
      <c r="C62" s="2" t="s">
        <v>136</v>
      </c>
      <c r="D62" s="2" t="s">
        <v>66</v>
      </c>
      <c r="E62" s="3">
        <v>45133</v>
      </c>
      <c r="F62" s="2" t="s">
        <v>189</v>
      </c>
      <c r="G62" s="2" t="s">
        <v>7</v>
      </c>
      <c r="H62" s="5"/>
      <c r="I62" s="4">
        <f t="shared" si="0"/>
        <v>0</v>
      </c>
    </row>
    <row r="63" spans="1:9" x14ac:dyDescent="0.3">
      <c r="A63" s="2" t="s">
        <v>137</v>
      </c>
      <c r="B63" s="2" t="s">
        <v>133</v>
      </c>
      <c r="C63" s="2" t="s">
        <v>138</v>
      </c>
      <c r="D63" s="2" t="s">
        <v>66</v>
      </c>
      <c r="E63" s="3">
        <v>45133</v>
      </c>
      <c r="F63" s="2" t="s">
        <v>189</v>
      </c>
      <c r="G63" s="2" t="s">
        <v>7</v>
      </c>
      <c r="H63" s="5"/>
      <c r="I63" s="4">
        <f t="shared" ref="I63:I77" si="1">H63*5</f>
        <v>0</v>
      </c>
    </row>
    <row r="64" spans="1:9" x14ac:dyDescent="0.3">
      <c r="A64" s="2" t="s">
        <v>139</v>
      </c>
      <c r="B64" s="2" t="s">
        <v>133</v>
      </c>
      <c r="C64" s="2" t="s">
        <v>140</v>
      </c>
      <c r="D64" s="2" t="s">
        <v>66</v>
      </c>
      <c r="E64" s="3">
        <v>45133</v>
      </c>
      <c r="F64" s="2" t="s">
        <v>189</v>
      </c>
      <c r="G64" s="2" t="s">
        <v>7</v>
      </c>
      <c r="H64" s="5"/>
      <c r="I64" s="4">
        <f t="shared" si="1"/>
        <v>0</v>
      </c>
    </row>
    <row r="65" spans="1:9" x14ac:dyDescent="0.3">
      <c r="A65" s="2" t="s">
        <v>141</v>
      </c>
      <c r="B65" s="2" t="s">
        <v>142</v>
      </c>
      <c r="C65" s="2" t="s">
        <v>143</v>
      </c>
      <c r="D65" s="2" t="s">
        <v>27</v>
      </c>
      <c r="E65" s="3">
        <v>45133</v>
      </c>
      <c r="F65" s="2" t="s">
        <v>189</v>
      </c>
      <c r="G65" s="2" t="s">
        <v>7</v>
      </c>
      <c r="H65" s="5"/>
      <c r="I65" s="4">
        <f t="shared" si="1"/>
        <v>0</v>
      </c>
    </row>
    <row r="66" spans="1:9" x14ac:dyDescent="0.3">
      <c r="A66" s="2" t="s">
        <v>144</v>
      </c>
      <c r="B66" s="2" t="s">
        <v>142</v>
      </c>
      <c r="C66" s="2" t="s">
        <v>145</v>
      </c>
      <c r="D66" s="2" t="s">
        <v>27</v>
      </c>
      <c r="E66" s="3">
        <v>45133</v>
      </c>
      <c r="F66" s="2" t="s">
        <v>189</v>
      </c>
      <c r="G66" s="2" t="s">
        <v>7</v>
      </c>
      <c r="H66" s="5"/>
      <c r="I66" s="4">
        <f t="shared" si="1"/>
        <v>0</v>
      </c>
    </row>
    <row r="67" spans="1:9" x14ac:dyDescent="0.3">
      <c r="A67" s="2" t="s">
        <v>146</v>
      </c>
      <c r="B67" s="2" t="s">
        <v>142</v>
      </c>
      <c r="C67" s="2" t="s">
        <v>147</v>
      </c>
      <c r="D67" s="2" t="s">
        <v>27</v>
      </c>
      <c r="E67" s="3">
        <v>45133</v>
      </c>
      <c r="F67" s="2" t="s">
        <v>189</v>
      </c>
      <c r="G67" s="2" t="s">
        <v>7</v>
      </c>
      <c r="H67" s="5"/>
      <c r="I67" s="4">
        <f t="shared" si="1"/>
        <v>0</v>
      </c>
    </row>
    <row r="68" spans="1:9" x14ac:dyDescent="0.3">
      <c r="A68" s="2" t="s">
        <v>148</v>
      </c>
      <c r="B68" s="2" t="s">
        <v>142</v>
      </c>
      <c r="C68" s="2" t="s">
        <v>149</v>
      </c>
      <c r="D68" s="2" t="s">
        <v>27</v>
      </c>
      <c r="E68" s="3">
        <v>45133</v>
      </c>
      <c r="F68" s="2" t="s">
        <v>189</v>
      </c>
      <c r="G68" s="2" t="s">
        <v>7</v>
      </c>
      <c r="H68" s="5"/>
      <c r="I68" s="4">
        <f t="shared" si="1"/>
        <v>0</v>
      </c>
    </row>
    <row r="69" spans="1:9" x14ac:dyDescent="0.3">
      <c r="A69" s="2" t="s">
        <v>150</v>
      </c>
      <c r="B69" s="2" t="s">
        <v>151</v>
      </c>
      <c r="C69" s="2" t="s">
        <v>152</v>
      </c>
      <c r="D69" s="2" t="s">
        <v>195</v>
      </c>
      <c r="E69" s="3">
        <v>44770</v>
      </c>
      <c r="F69" s="2" t="s">
        <v>189</v>
      </c>
      <c r="G69" s="2" t="s">
        <v>7</v>
      </c>
      <c r="H69" s="5"/>
      <c r="I69" s="4">
        <f t="shared" si="1"/>
        <v>0</v>
      </c>
    </row>
    <row r="70" spans="1:9" x14ac:dyDescent="0.3">
      <c r="A70" s="2" t="s">
        <v>184</v>
      </c>
      <c r="B70" s="2" t="s">
        <v>185</v>
      </c>
      <c r="C70" s="2" t="s">
        <v>186</v>
      </c>
      <c r="D70" s="2" t="s">
        <v>6</v>
      </c>
      <c r="E70" s="3">
        <v>38236</v>
      </c>
      <c r="F70" s="2" t="s">
        <v>189</v>
      </c>
      <c r="G70" s="2" t="s">
        <v>7</v>
      </c>
      <c r="H70" s="5"/>
      <c r="I70" s="4">
        <f t="shared" si="1"/>
        <v>0</v>
      </c>
    </row>
    <row r="71" spans="1:9" x14ac:dyDescent="0.3">
      <c r="A71" s="2" t="s">
        <v>153</v>
      </c>
      <c r="B71" s="2" t="s">
        <v>154</v>
      </c>
      <c r="C71" s="2" t="s">
        <v>155</v>
      </c>
      <c r="D71" s="2" t="s">
        <v>156</v>
      </c>
      <c r="E71" s="3">
        <v>44650</v>
      </c>
      <c r="F71" s="2" t="s">
        <v>190</v>
      </c>
      <c r="G71" s="2" t="s">
        <v>7</v>
      </c>
      <c r="H71" s="5"/>
      <c r="I71" s="4">
        <f t="shared" si="1"/>
        <v>0</v>
      </c>
    </row>
    <row r="72" spans="1:9" x14ac:dyDescent="0.3">
      <c r="A72" s="2" t="s">
        <v>165</v>
      </c>
      <c r="B72" s="2" t="s">
        <v>166</v>
      </c>
      <c r="C72" s="2" t="s">
        <v>167</v>
      </c>
      <c r="D72" s="2" t="s">
        <v>6</v>
      </c>
      <c r="E72" s="3">
        <v>44313</v>
      </c>
      <c r="F72" s="2" t="s">
        <v>190</v>
      </c>
      <c r="G72" s="2" t="s">
        <v>7</v>
      </c>
      <c r="H72" s="5"/>
      <c r="I72" s="4">
        <f t="shared" si="1"/>
        <v>0</v>
      </c>
    </row>
    <row r="73" spans="1:9" x14ac:dyDescent="0.3">
      <c r="A73" s="2" t="s">
        <v>168</v>
      </c>
      <c r="B73" s="2" t="s">
        <v>121</v>
      </c>
      <c r="C73" s="2" t="s">
        <v>169</v>
      </c>
      <c r="D73" s="2" t="s">
        <v>6</v>
      </c>
      <c r="E73" s="3">
        <v>44313</v>
      </c>
      <c r="F73" s="2" t="s">
        <v>190</v>
      </c>
      <c r="G73" s="2" t="s">
        <v>7</v>
      </c>
      <c r="H73" s="5"/>
      <c r="I73" s="4">
        <f t="shared" si="1"/>
        <v>0</v>
      </c>
    </row>
    <row r="74" spans="1:9" x14ac:dyDescent="0.3">
      <c r="A74" s="2" t="s">
        <v>170</v>
      </c>
      <c r="B74" s="2" t="s">
        <v>121</v>
      </c>
      <c r="C74" s="2" t="s">
        <v>171</v>
      </c>
      <c r="D74" s="2" t="s">
        <v>6</v>
      </c>
      <c r="E74" s="3">
        <v>44313</v>
      </c>
      <c r="F74" s="2" t="s">
        <v>190</v>
      </c>
      <c r="G74" s="2" t="s">
        <v>7</v>
      </c>
      <c r="H74" s="5"/>
      <c r="I74" s="4">
        <f t="shared" si="1"/>
        <v>0</v>
      </c>
    </row>
    <row r="75" spans="1:9" x14ac:dyDescent="0.3">
      <c r="A75" s="2" t="s">
        <v>176</v>
      </c>
      <c r="B75" s="2" t="s">
        <v>177</v>
      </c>
      <c r="C75" s="2" t="s">
        <v>178</v>
      </c>
      <c r="D75" s="2" t="s">
        <v>194</v>
      </c>
      <c r="E75" s="3">
        <v>42247</v>
      </c>
      <c r="F75" s="2" t="s">
        <v>190</v>
      </c>
      <c r="G75" s="2" t="s">
        <v>104</v>
      </c>
      <c r="H75" s="5"/>
      <c r="I75" s="4">
        <f t="shared" si="1"/>
        <v>0</v>
      </c>
    </row>
    <row r="76" spans="1:9" x14ac:dyDescent="0.3">
      <c r="A76" s="2" t="s">
        <v>179</v>
      </c>
      <c r="B76" s="2" t="s">
        <v>180</v>
      </c>
      <c r="C76" s="2" t="s">
        <v>181</v>
      </c>
      <c r="D76" s="2" t="s">
        <v>194</v>
      </c>
      <c r="E76" s="3">
        <v>42247</v>
      </c>
      <c r="F76" s="2" t="s">
        <v>190</v>
      </c>
      <c r="G76" s="2" t="s">
        <v>104</v>
      </c>
      <c r="H76" s="5"/>
      <c r="I76" s="4">
        <f t="shared" si="1"/>
        <v>0</v>
      </c>
    </row>
    <row r="77" spans="1:9" ht="15" customHeight="1" x14ac:dyDescent="0.3">
      <c r="A77" s="2" t="s">
        <v>182</v>
      </c>
      <c r="B77" s="2" t="s">
        <v>154</v>
      </c>
      <c r="C77" s="2" t="s">
        <v>183</v>
      </c>
      <c r="D77" s="2" t="s">
        <v>156</v>
      </c>
      <c r="E77" s="3">
        <v>41453</v>
      </c>
      <c r="F77" s="2" t="s">
        <v>190</v>
      </c>
      <c r="G77" s="2" t="s">
        <v>7</v>
      </c>
      <c r="H77" s="5"/>
      <c r="I77" s="4">
        <f t="shared" si="1"/>
        <v>0</v>
      </c>
    </row>
    <row r="78" spans="1:9" x14ac:dyDescent="0.3">
      <c r="G78" s="6" t="s">
        <v>200</v>
      </c>
      <c r="H78" s="7">
        <f>SUM(H2:H77)</f>
        <v>0</v>
      </c>
      <c r="I78" s="7">
        <f>SUM(I2:I77)</f>
        <v>0</v>
      </c>
    </row>
  </sheetData>
  <autoFilter ref="A1:G77" xr:uid="{00000000-0001-0000-0000-000000000000}">
    <sortState xmlns:xlrd2="http://schemas.microsoft.com/office/spreadsheetml/2017/richdata2" ref="A2:G77">
      <sortCondition ref="F1:F77"/>
    </sortState>
  </autoFilter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Raděj Jan (PKN-PTU)</dc:creator>
  <cp:lastModifiedBy>Čížková Jaroslava (PKN-ZAK)</cp:lastModifiedBy>
  <dcterms:created xsi:type="dcterms:W3CDTF">2025-07-01T09:25:55Z</dcterms:created>
  <dcterms:modified xsi:type="dcterms:W3CDTF">2025-07-30T21:15:51Z</dcterms:modified>
</cp:coreProperties>
</file>